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1670" tabRatio="674" activeTab="4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'ф.9г-1'!$A$1:$J$21</definedName>
    <definedName name="_xlnm.Print_Area" localSheetId="4">'ф.9г-2'!$A$1:$G$19</definedName>
    <definedName name="_xlnm.Print_Area" localSheetId="5">'ф.9д-1  '!$A$1:$P$26</definedName>
    <definedName name="_xlnm.Print_Area" localSheetId="6">'ф.9ж-1'!$A$1:$M$25</definedName>
  </definedNames>
  <calcPr calcId="145621"/>
</workbook>
</file>

<file path=xl/calcChain.xml><?xml version="1.0" encoding="utf-8"?>
<calcChain xmlns="http://schemas.openxmlformats.org/spreadsheetml/2006/main">
  <c r="A10" i="10" l="1"/>
  <c r="A17" i="10" l="1"/>
  <c r="A14" i="11" s="1"/>
  <c r="A14" i="12" s="1"/>
  <c r="A13" i="16" s="1"/>
  <c r="A14" i="22" s="1"/>
  <c r="A16" i="10"/>
  <c r="A13" i="11" s="1"/>
  <c r="A13" i="12" s="1"/>
  <c r="A12" i="16" s="1"/>
  <c r="A13" i="22" s="1"/>
  <c r="A15" i="10"/>
  <c r="A12" i="11" s="1"/>
  <c r="A13" i="10"/>
  <c r="A10" i="12" s="1"/>
  <c r="A9" i="16" s="1"/>
  <c r="A10" i="22" s="1"/>
  <c r="A12" i="10"/>
  <c r="A9" i="11" s="1"/>
  <c r="A9" i="12" s="1"/>
  <c r="A8" i="16" s="1"/>
  <c r="A9" i="22" s="1"/>
  <c r="A7" i="11"/>
  <c r="A7" i="12" s="1"/>
  <c r="A6" i="16" s="1"/>
  <c r="A7" i="22" s="1"/>
  <c r="A8" i="11"/>
  <c r="A12" i="12" l="1"/>
  <c r="A11" i="16" s="1"/>
  <c r="A12" i="22" s="1"/>
</calcChain>
</file>

<file path=xl/sharedStrings.xml><?xml version="1.0" encoding="utf-8"?>
<sst xmlns="http://schemas.openxmlformats.org/spreadsheetml/2006/main" count="186" uniqueCount="142">
  <si>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</si>
  <si>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</si>
  <si>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</si>
  <si>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</si>
  <si>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</si>
  <si>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</si>
  <si>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Таблица 1</t>
  </si>
  <si>
    <t>сведения о юридическом лице:</t>
  </si>
  <si>
    <t>на территории Российской Федерации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</si>
  <si>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</si>
  <si>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</si>
  <si>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</si>
  <si>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</si>
  <si>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</si>
  <si>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</si>
  <si>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</si>
  <si>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</si>
  <si>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</si>
  <si>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</si>
  <si>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</si>
  <si>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</si>
  <si>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</si>
  <si>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</si>
  <si>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</si>
  <si>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</si>
  <si>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</si>
  <si>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</si>
  <si>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</si>
  <si>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</si>
  <si>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</si>
  <si>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</si>
  <si>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</si>
  <si>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</si>
  <si>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</si>
  <si>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</si>
  <si>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</si>
  <si>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</si>
  <si>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Регламент работы аэропорта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</si>
  <si>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</si>
  <si>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</si>
  <si>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</si>
  <si>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</si>
  <si>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</si>
  <si>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</si>
  <si>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</si>
  <si>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</si>
  <si>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</si>
  <si>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</si>
  <si>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</si>
  <si>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</si>
  <si>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</si>
  <si>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</si>
  <si>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</si>
  <si>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</si>
  <si>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</si>
  <si>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</si>
  <si>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</si>
  <si>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</si>
  <si>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</si>
  <si>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</si>
  <si>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</si>
  <si>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</si>
  <si>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</si>
  <si>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</si>
  <si>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</si>
  <si>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</si>
  <si>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</si>
  <si>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</si>
  <si>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</si>
  <si>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</si>
  <si>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</si>
  <si>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имп. технологич. Оборудование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</si>
  <si>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</si>
  <si>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</si>
  <si>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</si>
  <si>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</si>
  <si>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</si>
  <si>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</si>
  <si>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</si>
  <si>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</si>
  <si>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Дата закупки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</si>
  <si>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</si>
  <si>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</si>
  <si>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</si>
  <si>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</si>
  <si>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</si>
  <si>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>V</t>
  </si>
  <si>
    <t xml:space="preserve">
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</si>
  <si>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</si>
  <si>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</si>
  <si>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</si>
  <si>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</si>
  <si>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t xml:space="preserve">за период 2020г.  </t>
  </si>
  <si>
    <t>за период зимний сезон 2020/2021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</si>
  <si>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</si>
  <si>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</si>
  <si>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</si>
  <si>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</si>
  <si>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</si>
  <si>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</si>
  <si>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</si>
  <si>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</si>
  <si>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</si>
  <si>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</si>
  <si>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</si>
  <si>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</si>
  <si>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Примечание: графы 12-18 не заполнены т.к. топливозаправочное обеспечение аэропорт не производит.</t>
  </si>
  <si>
    <t>предоставляемые АО "Международный аэропорт "Брянск"</t>
  </si>
  <si>
    <t>наименование аэропорта:  Брянск</t>
  </si>
  <si>
    <t>адрес организации:  241522, РФ, Брянская область, Брянский район, с. Октябрьское, ул.Авиаторов, д. 1</t>
  </si>
  <si>
    <t>руководитель: Генеральный директор Сороковой Игорь Николаевич</t>
  </si>
  <si>
    <t>контактные данные: тел. приёмной +7 (4832) 59-00-80; Факс +7 (4832) 64-38-18; e-mail: info@bzk.aero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</si>
  <si>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"Брянск» </t>
  </si>
  <si>
    <t>Il-76 с ограничением среднегодовой интенсивности до 1 с/в в сутки;
RRJ-95 с ограничением среднегодовой интенсивности до 2-х с/в в сутки;
Tu-154, Tu-204 с ограничением до 10-ти с/в в сутки;                                      А-320-200 с ограничением до 1 с/в в неделю с массой до 71,8 т;                  B737-400/500  с ограничением среднегодовой интенсивности до 1 с/в в сутки;                                                В757-200  с ограничением среднегодовой интенсивности до 1 с/в в неделю;                                             Embraer-120/170/190  с ограничением среднегодовой интенсивности до 2-х с/в в неделю.</t>
  </si>
  <si>
    <t>*Услуги по авиатопливообеспечению в аэропорту Брянск предоставляет:</t>
  </si>
  <si>
    <t>ежедневно с 06.00-15.00 ч. (UTC) возможно продление регламента</t>
  </si>
  <si>
    <t>АО "Газпромнефть-Аэро Брянск"</t>
  </si>
  <si>
    <t>Адрес:  241522, РФ, Брянская область, Брянский район, с. Октябрьское, ул.Авиаторов, д. 1</t>
  </si>
  <si>
    <t>Телефон: +7 (4832) 59-02-52</t>
  </si>
  <si>
    <t>Начальник ПУ "Брянск" Гуляев Василий Алексеевич</t>
  </si>
  <si>
    <t>Эл. адрес:  aero@gazprom-neft.ru</t>
  </si>
  <si>
    <t>В соответствии с Постановлением Правительства РФ №599 от 22.07.09г</t>
  </si>
  <si>
    <t xml:space="preserve">Гражданский кодекс, Воздушный Кодекс 19.03.97г. №60-ФЗ, Приказ МТ РФ от 23.06.03г. № 150, Приказ МТ РФ от 28.06.07г. № 82, Приказ МТ РФ от 28.11.05г.№ 142, Приказ ФАС РФ от 15.07.1998г.  № 222; Приказ ФАС РФ от 29.07.1998г.  № 238; Приказ МТ РФ от 25.07.2007г.  № 104,; Постановление Правительства РФ от 30.07.1994г. № 897, </t>
  </si>
  <si>
    <t>Услуги по авиатопливообеспечению в аэропорту Брянск предоставляет АО "Газпромнефть-Аэро Брянск"</t>
  </si>
  <si>
    <t>*Услуги по авиатопливообеспечению в аэропорту Брянск предоставляет АО "Газпромнефть-Аэро Брянск"</t>
  </si>
  <si>
    <t xml:space="preserve">1.Предмет договора
2.Перечень работ (услуг).
3.Обязательства сторон.
4.Требования к обслуживанию.
5. Порядок расчётов, стоимость работ (услуг).
6. Право Аэропорта приостанавливать выполнение принятых на себя обязательств по договору в случае нарушения перевозчиком условий оплаты работ (услуг).
</t>
  </si>
  <si>
    <t>2. Аэронавигационное обслуживание</t>
  </si>
  <si>
    <t>3.Обеспечение авиационной безопасности</t>
  </si>
  <si>
    <t>4.Пользование аэровокзалом</t>
  </si>
  <si>
    <t>5.Обслуживание пассажиров</t>
  </si>
  <si>
    <t>6.Свехнормативная стоянка</t>
  </si>
  <si>
    <t>1. Взлёт-посадка</t>
  </si>
  <si>
    <t xml:space="preserve">Международный аэропорт Брянск
КТА:  N 53°13’52’’, E 34°10’33’’                                              
ИВПП 16/34, класс В,  2400x42, PCN 27/R/B/W/T                                     
    </t>
  </si>
  <si>
    <t>Поставка нефтепродуктов</t>
  </si>
  <si>
    <t>Техническое обслуживание систем пожарной сигнализации, оповещения о пожаре, видеонаблюдения</t>
  </si>
  <si>
    <t xml:space="preserve"> Услуги энергоснабжения </t>
  </si>
  <si>
    <t xml:space="preserve">Предоставление специализированной метеорологической информации </t>
  </si>
  <si>
    <t xml:space="preserve">Выполнение работ по проведению дополнительной оценки уязвимости и разаработке плана обеспечения транспортной безопасности </t>
  </si>
  <si>
    <t>Проведение сервисного обслуживания оборудования:                                                                                                                                                                                                                                                                                                                                                                                                                                                 -интероскопа конвейерного типа "ТС-СКАН 6040"                                                                                                                                                                                                                                                                                                                                                                                                                                                             -интероскопа конвейерного типа "ТС-СКАН 6575"</t>
  </si>
  <si>
    <t>Предоставление права на использование и сопровождение автоматизированной системы комплексного обслуживания рейсов "КОБРА-2"</t>
  </si>
  <si>
    <t>100 тыс.чел/год, 6 взл.-пос. опер./час</t>
  </si>
  <si>
    <t>6 взл.-пос./час, 8760 взл.-пос./год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</si>
</sst>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sqref="A1:G1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59" t="s">
        <v>112</v>
      </c>
      <c r="B1" s="60"/>
      <c r="C1" s="60"/>
      <c r="D1" s="60"/>
      <c r="E1" s="60"/>
      <c r="F1" s="60"/>
      <c r="G1" s="60"/>
      <c r="H1" s="31"/>
      <c r="I1" s="31"/>
      <c r="J1" s="31"/>
    </row>
    <row r="2" spans="1:12" ht="81.75" customHeight="1" x14ac:dyDescent="0.25">
      <c r="A2" s="61" t="s">
        <v>84</v>
      </c>
      <c r="B2" s="61"/>
      <c r="C2" s="61"/>
      <c r="D2" s="61"/>
      <c r="E2" s="61"/>
      <c r="F2" s="61"/>
      <c r="G2" s="61"/>
      <c r="H2" s="35"/>
      <c r="I2" s="35"/>
      <c r="J2" s="35"/>
    </row>
    <row r="3" spans="1:12" ht="33" customHeight="1" x14ac:dyDescent="0.25">
      <c r="A3" s="62" t="s">
        <v>5</v>
      </c>
      <c r="B3" s="62"/>
      <c r="C3" s="62"/>
      <c r="D3" s="62"/>
      <c r="E3" s="62"/>
      <c r="F3" s="62"/>
      <c r="G3" s="62"/>
    </row>
    <row r="4" spans="1:12" ht="30" customHeight="1" x14ac:dyDescent="0.25">
      <c r="A4" s="62" t="s">
        <v>4</v>
      </c>
      <c r="B4" s="62"/>
      <c r="C4" s="62"/>
      <c r="D4" s="62"/>
      <c r="E4" s="62"/>
      <c r="F4" s="62"/>
      <c r="G4" s="62"/>
      <c r="K4" s="10"/>
      <c r="L4" s="10"/>
    </row>
    <row r="5" spans="1:12" ht="51" customHeight="1" x14ac:dyDescent="0.25">
      <c r="A5" s="62" t="s">
        <v>3</v>
      </c>
      <c r="B5" s="62"/>
      <c r="C5" s="62"/>
      <c r="D5" s="62"/>
      <c r="E5" s="62"/>
      <c r="F5" s="62"/>
      <c r="G5" s="62"/>
    </row>
    <row r="6" spans="1:12" ht="39" customHeight="1" x14ac:dyDescent="0.25">
      <c r="A6" s="62" t="s">
        <v>2</v>
      </c>
      <c r="B6" s="62"/>
      <c r="C6" s="62"/>
      <c r="D6" s="62"/>
      <c r="E6" s="62"/>
      <c r="F6" s="62"/>
      <c r="G6" s="62"/>
    </row>
    <row r="7" spans="1:12" ht="19.5" customHeight="1" x14ac:dyDescent="0.25">
      <c r="A7" s="62" t="s">
        <v>1</v>
      </c>
      <c r="B7" s="62"/>
      <c r="C7" s="62"/>
      <c r="D7" s="62"/>
      <c r="E7" s="62"/>
      <c r="F7" s="62"/>
      <c r="G7" s="62"/>
    </row>
    <row r="8" spans="1:12" ht="31.5" customHeight="1" x14ac:dyDescent="0.25">
      <c r="A8" s="62" t="s">
        <v>0</v>
      </c>
      <c r="B8" s="62"/>
      <c r="C8" s="62"/>
      <c r="D8" s="62"/>
      <c r="E8" s="62"/>
      <c r="F8" s="62"/>
      <c r="G8" s="62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19" zoomScaleNormal="100" workbookViewId="0">
      <selection activeCell="K23" sqref="K23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4.71093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89</v>
      </c>
    </row>
    <row r="2" spans="1:12" x14ac:dyDescent="0.25">
      <c r="F2" s="4"/>
      <c r="G2" s="4" t="s">
        <v>90</v>
      </c>
    </row>
    <row r="3" spans="1:12" x14ac:dyDescent="0.25">
      <c r="F3" s="4"/>
      <c r="G3" s="4" t="s">
        <v>91</v>
      </c>
    </row>
    <row r="5" spans="1:12" ht="15.75" x14ac:dyDescent="0.25">
      <c r="A5" s="64" t="s">
        <v>17</v>
      </c>
      <c r="B5" s="64"/>
      <c r="C5" s="64"/>
      <c r="D5" s="64"/>
      <c r="E5" s="64"/>
      <c r="F5" s="64"/>
      <c r="G5" s="64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65" t="s">
        <v>16</v>
      </c>
      <c r="B7" s="65"/>
      <c r="C7" s="65"/>
      <c r="D7" s="65"/>
      <c r="E7" s="65"/>
      <c r="F7" s="65"/>
      <c r="G7" s="65"/>
      <c r="H7" s="5"/>
      <c r="I7" s="5"/>
      <c r="J7" s="5"/>
      <c r="K7" s="5"/>
      <c r="L7" s="5"/>
    </row>
    <row r="8" spans="1:12" ht="15.75" x14ac:dyDescent="0.25">
      <c r="A8" s="65" t="s">
        <v>15</v>
      </c>
      <c r="B8" s="65"/>
      <c r="C8" s="65"/>
      <c r="D8" s="65"/>
      <c r="E8" s="65"/>
      <c r="F8" s="65"/>
      <c r="G8" s="65"/>
      <c r="H8" s="5"/>
      <c r="I8" s="5"/>
      <c r="J8" s="5"/>
      <c r="K8" s="5"/>
      <c r="L8" s="5"/>
    </row>
    <row r="9" spans="1:12" x14ac:dyDescent="0.25">
      <c r="A9" s="10"/>
      <c r="B9" s="10"/>
      <c r="C9" s="10"/>
      <c r="D9" s="10"/>
      <c r="E9" s="10"/>
      <c r="F9" s="10"/>
      <c r="G9" s="10"/>
    </row>
    <row r="10" spans="1:12" x14ac:dyDescent="0.25">
      <c r="A10" s="66" t="s">
        <v>107</v>
      </c>
      <c r="B10" s="66"/>
      <c r="C10" s="66"/>
      <c r="D10" s="66"/>
      <c r="E10" s="66"/>
      <c r="F10" s="66"/>
      <c r="G10" s="66"/>
    </row>
    <row r="11" spans="1:12" x14ac:dyDescent="0.25">
      <c r="A11" s="66" t="s">
        <v>8</v>
      </c>
      <c r="B11" s="66"/>
      <c r="C11" s="66"/>
      <c r="D11" s="66"/>
      <c r="E11" s="66"/>
      <c r="F11" s="66"/>
      <c r="G11" s="66"/>
    </row>
    <row r="12" spans="1:12" x14ac:dyDescent="0.25">
      <c r="A12" s="66" t="s">
        <v>108</v>
      </c>
      <c r="B12" s="66"/>
      <c r="C12" s="66"/>
      <c r="D12" s="66"/>
      <c r="E12" s="66"/>
      <c r="F12" s="66"/>
      <c r="G12" s="66"/>
    </row>
    <row r="13" spans="1:12" x14ac:dyDescent="0.25">
      <c r="A13" s="66" t="s">
        <v>92</v>
      </c>
      <c r="B13" s="66"/>
      <c r="C13" s="66"/>
      <c r="D13" s="66"/>
      <c r="E13" s="66"/>
      <c r="F13" s="66"/>
      <c r="G13" s="66"/>
    </row>
    <row r="14" spans="1:12" x14ac:dyDescent="0.25">
      <c r="A14" s="66" t="s">
        <v>7</v>
      </c>
      <c r="B14" s="66"/>
      <c r="C14" s="66"/>
      <c r="D14" s="66"/>
      <c r="E14" s="66"/>
      <c r="F14" s="66"/>
      <c r="G14" s="66"/>
    </row>
    <row r="15" spans="1:12" x14ac:dyDescent="0.25">
      <c r="A15" s="66" t="s">
        <v>109</v>
      </c>
      <c r="B15" s="66"/>
      <c r="C15" s="66"/>
      <c r="D15" s="66"/>
      <c r="E15" s="66"/>
      <c r="F15" s="66"/>
      <c r="G15" s="66"/>
    </row>
    <row r="16" spans="1:12" x14ac:dyDescent="0.25">
      <c r="A16" s="10" t="s">
        <v>110</v>
      </c>
      <c r="B16" s="10"/>
      <c r="C16" s="10"/>
      <c r="D16" s="10"/>
      <c r="E16" s="10"/>
      <c r="F16" s="10"/>
      <c r="G16" s="10"/>
    </row>
    <row r="17" spans="1:7" x14ac:dyDescent="0.25">
      <c r="A17" s="10" t="s">
        <v>111</v>
      </c>
      <c r="B17" s="10"/>
      <c r="C17" s="10"/>
      <c r="D17" s="10"/>
      <c r="E17" s="10"/>
      <c r="F17" s="10"/>
      <c r="G17" s="10"/>
    </row>
    <row r="18" spans="1:7" x14ac:dyDescent="0.25">
      <c r="A18" s="10"/>
      <c r="B18" s="10"/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10"/>
      <c r="B20" s="10"/>
      <c r="C20" s="10"/>
      <c r="D20" s="10"/>
      <c r="E20" s="10"/>
      <c r="F20" s="63" t="s">
        <v>6</v>
      </c>
      <c r="G20" s="63"/>
    </row>
    <row r="21" spans="1:7" ht="95.25" customHeight="1" x14ac:dyDescent="0.25">
      <c r="A21" s="13" t="s">
        <v>9</v>
      </c>
      <c r="B21" s="13" t="s">
        <v>14</v>
      </c>
      <c r="C21" s="13" t="s">
        <v>13</v>
      </c>
      <c r="D21" s="13" t="s">
        <v>12</v>
      </c>
      <c r="E21" s="13" t="s">
        <v>88</v>
      </c>
      <c r="F21" s="13" t="s">
        <v>11</v>
      </c>
      <c r="G21" s="13" t="s">
        <v>10</v>
      </c>
    </row>
    <row r="22" spans="1:7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</row>
    <row r="23" spans="1:7" ht="273.75" customHeight="1" x14ac:dyDescent="0.25">
      <c r="A23" s="25">
        <v>1</v>
      </c>
      <c r="B23" s="25" t="s">
        <v>85</v>
      </c>
      <c r="C23" s="40" t="s">
        <v>113</v>
      </c>
      <c r="D23" s="34" t="s">
        <v>86</v>
      </c>
      <c r="E23" s="42">
        <v>84.04</v>
      </c>
      <c r="F23" s="42">
        <v>0</v>
      </c>
      <c r="G23" s="58" t="s">
        <v>140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3" zoomScaleNormal="100" workbookViewId="0">
      <selection activeCell="M32" sqref="M32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Q1" s="32"/>
      <c r="R1" s="33" t="s">
        <v>89</v>
      </c>
    </row>
    <row r="2" spans="1:18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Q2" s="32"/>
      <c r="R2" s="33" t="s">
        <v>90</v>
      </c>
    </row>
    <row r="3" spans="1:18" ht="15.7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Q3" s="32"/>
      <c r="R3" s="33" t="s">
        <v>91</v>
      </c>
    </row>
    <row r="4" spans="1:18" ht="15.7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.75" x14ac:dyDescent="0.25">
      <c r="A5" s="64" t="s">
        <v>17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65" t="s">
        <v>16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t="15.75" x14ac:dyDescent="0.25">
      <c r="A8" s="65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5">
      <c r="A10" s="66" t="str">
        <f>'ф.9в-1_т.1'!A10:G10</f>
        <v>предоставляемые АО "Международный аэропорт "Брянск"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18" x14ac:dyDescent="0.25">
      <c r="A11" s="66" t="s">
        <v>8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18" x14ac:dyDescent="0.25">
      <c r="A12" s="66" t="str">
        <f>'ф.9в-1_т.1'!A12:G12</f>
        <v>наименование аэропорта:  Брянск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1:18" x14ac:dyDescent="0.25">
      <c r="A13" s="66" t="str">
        <f>'ф.9в-1_т.1'!A13:G13</f>
        <v xml:space="preserve">за период 2020г.  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18" x14ac:dyDescent="0.25">
      <c r="A14" s="66" t="s">
        <v>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18" x14ac:dyDescent="0.25">
      <c r="A15" s="66" t="str">
        <f>'ф.9в-1_т.1'!A15:G15</f>
        <v>адрес организации:  241522, РФ, Брянская область, Брянский район, с. Октябрьское, ул.Авиаторов, д. 1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1:18" x14ac:dyDescent="0.25">
      <c r="A16" s="10" t="str">
        <f>'ф.9в-1_т.1'!A16</f>
        <v>руководитель: Генеральный директор Сороковой Игорь Николаевич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23" x14ac:dyDescent="0.25">
      <c r="A17" s="66" t="str">
        <f>'ф.9в-1_т.1'!A17</f>
        <v>контактные данные: тел. приёмной +7 (4832) 59-00-80; Факс +7 (4832) 64-38-18; e-mail: info@bzk.aero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3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1:23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23" ht="15.75" customHeight="1" x14ac:dyDescent="0.25">
      <c r="A20" s="10"/>
      <c r="B20" s="10"/>
      <c r="C20" s="10"/>
      <c r="D20" s="10"/>
      <c r="E20" s="10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63" t="s">
        <v>26</v>
      </c>
      <c r="R20" s="63"/>
    </row>
    <row r="21" spans="1:23" ht="29.25" customHeight="1" x14ac:dyDescent="0.25">
      <c r="A21" s="25" t="s">
        <v>9</v>
      </c>
      <c r="B21" s="68" t="s">
        <v>25</v>
      </c>
      <c r="C21" s="68"/>
      <c r="D21" s="68"/>
      <c r="E21" s="68"/>
      <c r="F21" s="68" t="s">
        <v>24</v>
      </c>
      <c r="G21" s="68"/>
      <c r="H21" s="68"/>
      <c r="I21" s="68"/>
      <c r="J21" s="68"/>
      <c r="K21" s="68"/>
      <c r="L21" s="68" t="s">
        <v>23</v>
      </c>
      <c r="M21" s="68"/>
      <c r="N21" s="68"/>
      <c r="O21" s="68"/>
      <c r="P21" s="68"/>
      <c r="Q21" s="68"/>
      <c r="R21" s="68"/>
    </row>
    <row r="22" spans="1:23" ht="147.75" customHeight="1" x14ac:dyDescent="0.25">
      <c r="A22" s="14"/>
      <c r="B22" s="25" t="s">
        <v>22</v>
      </c>
      <c r="C22" s="25" t="s">
        <v>21</v>
      </c>
      <c r="D22" s="25" t="s">
        <v>20</v>
      </c>
      <c r="E22" s="25" t="s">
        <v>19</v>
      </c>
      <c r="F22" s="25" t="s">
        <v>94</v>
      </c>
      <c r="G22" s="25" t="s">
        <v>95</v>
      </c>
      <c r="H22" s="25" t="s">
        <v>96</v>
      </c>
      <c r="I22" s="25" t="s">
        <v>97</v>
      </c>
      <c r="J22" s="25" t="s">
        <v>98</v>
      </c>
      <c r="K22" s="25" t="s">
        <v>99</v>
      </c>
      <c r="L22" s="25" t="s">
        <v>100</v>
      </c>
      <c r="M22" s="25" t="s">
        <v>101</v>
      </c>
      <c r="N22" s="25" t="s">
        <v>102</v>
      </c>
      <c r="O22" s="25" t="s">
        <v>18</v>
      </c>
      <c r="P22" s="25" t="s">
        <v>103</v>
      </c>
      <c r="Q22" s="25" t="s">
        <v>104</v>
      </c>
      <c r="R22" s="25" t="s">
        <v>105</v>
      </c>
    </row>
    <row r="23" spans="1:23" ht="15.75" customHeight="1" x14ac:dyDescent="0.25">
      <c r="A23" s="15">
        <v>1</v>
      </c>
      <c r="B23" s="15">
        <v>2</v>
      </c>
      <c r="C23" s="15">
        <v>3</v>
      </c>
      <c r="D23" s="15">
        <v>4</v>
      </c>
      <c r="E23" s="15">
        <v>5</v>
      </c>
      <c r="F23" s="15">
        <v>6</v>
      </c>
      <c r="G23" s="15">
        <v>7</v>
      </c>
      <c r="H23" s="15">
        <v>8</v>
      </c>
      <c r="I23" s="15">
        <v>9</v>
      </c>
      <c r="J23" s="15">
        <v>10</v>
      </c>
      <c r="K23" s="15">
        <v>11</v>
      </c>
      <c r="L23" s="15">
        <v>12</v>
      </c>
      <c r="M23" s="15">
        <v>13</v>
      </c>
      <c r="N23" s="15">
        <v>14</v>
      </c>
      <c r="O23" s="15">
        <v>15</v>
      </c>
      <c r="P23" s="15">
        <v>16</v>
      </c>
      <c r="Q23" s="15">
        <v>17</v>
      </c>
      <c r="R23" s="15">
        <v>18</v>
      </c>
    </row>
    <row r="24" spans="1:23" ht="42" customHeight="1" x14ac:dyDescent="0.25">
      <c r="A24" s="25">
        <v>1</v>
      </c>
      <c r="B24" s="25" t="s">
        <v>141</v>
      </c>
      <c r="C24" s="25">
        <v>3</v>
      </c>
      <c r="D24" s="25">
        <v>3</v>
      </c>
      <c r="E24" s="25">
        <v>2</v>
      </c>
      <c r="F24" s="58">
        <v>100</v>
      </c>
      <c r="G24" s="58">
        <v>1</v>
      </c>
      <c r="H24" s="25">
        <v>1312.4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</row>
    <row r="25" spans="1:23" x14ac:dyDescent="0.25">
      <c r="A25" s="6" t="s">
        <v>106</v>
      </c>
    </row>
    <row r="26" spans="1:23" x14ac:dyDescent="0.25">
      <c r="A26" s="6" t="s">
        <v>114</v>
      </c>
      <c r="H26" s="18"/>
      <c r="I26" s="69" t="s">
        <v>87</v>
      </c>
      <c r="J26" s="69"/>
      <c r="K26" s="69"/>
      <c r="L26" s="69"/>
      <c r="M26" s="69"/>
      <c r="N26" s="69"/>
      <c r="O26" s="69"/>
      <c r="P26" s="69"/>
      <c r="Q26" s="69"/>
      <c r="R26" s="69"/>
    </row>
    <row r="27" spans="1:23" x14ac:dyDescent="0.25">
      <c r="A27" s="6" t="s">
        <v>116</v>
      </c>
      <c r="H27" s="18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23" x14ac:dyDescent="0.25">
      <c r="A28" s="6" t="s">
        <v>117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3" x14ac:dyDescent="0.25">
      <c r="A29" s="6" t="s">
        <v>119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spans="1:23" x14ac:dyDescent="0.25">
      <c r="A30" s="6" t="s">
        <v>120</v>
      </c>
    </row>
    <row r="31" spans="1:23" x14ac:dyDescent="0.25">
      <c r="A31" s="6" t="s">
        <v>118</v>
      </c>
    </row>
  </sheetData>
  <mergeCells count="17">
    <mergeCell ref="A13:R13"/>
    <mergeCell ref="A14:R14"/>
    <mergeCell ref="A15:R15"/>
    <mergeCell ref="A17:R17"/>
    <mergeCell ref="A18:R18"/>
    <mergeCell ref="A5:R5"/>
    <mergeCell ref="A7:R7"/>
    <mergeCell ref="A8:R8"/>
    <mergeCell ref="A10:R10"/>
    <mergeCell ref="A12:R12"/>
    <mergeCell ref="A11:R11"/>
    <mergeCell ref="L29:W29"/>
    <mergeCell ref="B21:E21"/>
    <mergeCell ref="F21:K21"/>
    <mergeCell ref="L21:R21"/>
    <mergeCell ref="Q20:R20"/>
    <mergeCell ref="I26:R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zoomScaleNormal="100" workbookViewId="0">
      <selection activeCell="C26" sqref="C26"/>
    </sheetView>
  </sheetViews>
  <sheetFormatPr defaultRowHeight="15" x14ac:dyDescent="0.25"/>
  <cols>
    <col min="1" max="1" width="9.140625" style="6"/>
    <col min="2" max="2" width="19.7109375" style="6" customWidth="1"/>
    <col min="3" max="10" width="17" style="6" customWidth="1"/>
    <col min="11" max="16384" width="9.140625" style="6"/>
  </cols>
  <sheetData>
    <row r="1" spans="1:10" ht="15.75" x14ac:dyDescent="0.25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x14ac:dyDescent="0.25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75" x14ac:dyDescent="0.25">
      <c r="A3" s="65" t="s">
        <v>40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5.75" x14ac:dyDescent="0.25">
      <c r="A4" s="65" t="s">
        <v>39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5.75" x14ac:dyDescent="0.25">
      <c r="A5" s="65" t="s">
        <v>38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66" t="str">
        <f>'ф.9в-1_т.2'!A10:R10</f>
        <v>предоставляемые АО "Международный аэропорт "Брянск"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x14ac:dyDescent="0.25">
      <c r="A8" s="66" t="str">
        <f>'ф.9в-1_т.2'!A11:R11</f>
        <v>на территории Российской Федерации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x14ac:dyDescent="0.25">
      <c r="A9" s="66" t="str">
        <f>'ф.9в-1_т.2'!A12:R12</f>
        <v>наименование аэропорта:  Брянск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x14ac:dyDescent="0.25">
      <c r="A10" s="66" t="s">
        <v>93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x14ac:dyDescent="0.25">
      <c r="A11" s="66" t="s">
        <v>7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0" x14ac:dyDescent="0.25">
      <c r="A12" s="70" t="str">
        <f>'ф.9в-1_т.2'!A15:R15</f>
        <v>адрес организации:  241522, РФ, Брянская область, Брянский район, с. Октябрьское, ул.Авиаторов, д. 1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0" x14ac:dyDescent="0.25">
      <c r="A13" s="11" t="str">
        <f>'ф.9в-1_т.2'!A16</f>
        <v>руководитель: Генеральный директор Сороковой Игорь Николаевич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70" t="str">
        <f>'ф.9в-1_т.2'!A17:R17</f>
        <v>контактные данные: тел. приёмной +7 (4832) 59-00-80; Факс +7 (4832) 64-38-18; e-mail: info@bzk.aero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5.75" customHeight="1" x14ac:dyDescent="0.25">
      <c r="A16" s="10"/>
      <c r="B16" s="10"/>
      <c r="C16" s="10"/>
      <c r="D16" s="10"/>
      <c r="E16" s="10"/>
      <c r="F16" s="23"/>
      <c r="G16" s="23"/>
      <c r="H16" s="23"/>
      <c r="I16" s="23"/>
      <c r="J16" s="27" t="s">
        <v>6</v>
      </c>
    </row>
    <row r="17" spans="1:10" ht="28.5" customHeight="1" x14ac:dyDescent="0.25">
      <c r="A17" s="68" t="s">
        <v>9</v>
      </c>
      <c r="B17" s="68" t="s">
        <v>37</v>
      </c>
      <c r="C17" s="68" t="s">
        <v>36</v>
      </c>
      <c r="D17" s="68"/>
      <c r="E17" s="68" t="s">
        <v>35</v>
      </c>
      <c r="F17" s="68"/>
      <c r="G17" s="68"/>
      <c r="H17" s="68"/>
      <c r="I17" s="68"/>
      <c r="J17" s="68"/>
    </row>
    <row r="18" spans="1:10" ht="30" customHeight="1" x14ac:dyDescent="0.25">
      <c r="A18" s="68"/>
      <c r="B18" s="68"/>
      <c r="C18" s="68"/>
      <c r="D18" s="68"/>
      <c r="E18" s="68" t="s">
        <v>34</v>
      </c>
      <c r="F18" s="68"/>
      <c r="G18" s="68" t="s">
        <v>33</v>
      </c>
      <c r="H18" s="68"/>
      <c r="I18" s="68" t="s">
        <v>32</v>
      </c>
      <c r="J18" s="68" t="s">
        <v>31</v>
      </c>
    </row>
    <row r="19" spans="1:10" ht="43.5" customHeight="1" x14ac:dyDescent="0.25">
      <c r="A19" s="68"/>
      <c r="B19" s="68"/>
      <c r="C19" s="25" t="s">
        <v>30</v>
      </c>
      <c r="D19" s="25" t="s">
        <v>29</v>
      </c>
      <c r="E19" s="25" t="s">
        <v>28</v>
      </c>
      <c r="F19" s="25" t="s">
        <v>27</v>
      </c>
      <c r="G19" s="25" t="s">
        <v>28</v>
      </c>
      <c r="H19" s="25" t="s">
        <v>27</v>
      </c>
      <c r="I19" s="68"/>
      <c r="J19" s="68"/>
    </row>
    <row r="20" spans="1:10" ht="15.75" customHeight="1" x14ac:dyDescent="0.25">
      <c r="A20" s="15">
        <v>1</v>
      </c>
      <c r="B20" s="15">
        <v>3</v>
      </c>
      <c r="C20" s="15">
        <v>4</v>
      </c>
      <c r="D20" s="15">
        <v>5</v>
      </c>
      <c r="E20" s="15">
        <v>6</v>
      </c>
      <c r="F20" s="15">
        <v>7</v>
      </c>
      <c r="G20" s="15">
        <v>8</v>
      </c>
      <c r="H20" s="15">
        <v>9</v>
      </c>
      <c r="I20" s="15">
        <v>10</v>
      </c>
      <c r="J20" s="15">
        <v>11</v>
      </c>
    </row>
    <row r="21" spans="1:10" ht="66" customHeight="1" x14ac:dyDescent="0.25">
      <c r="A21" s="25">
        <v>1</v>
      </c>
      <c r="B21" s="25" t="s">
        <v>115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</row>
    <row r="26" spans="1:10" x14ac:dyDescent="0.25">
      <c r="A26" s="28"/>
    </row>
    <row r="27" spans="1:10" x14ac:dyDescent="0.25">
      <c r="A27" s="28"/>
    </row>
    <row r="28" spans="1:10" x14ac:dyDescent="0.25">
      <c r="A28" s="28"/>
    </row>
    <row r="29" spans="1:10" x14ac:dyDescent="0.25">
      <c r="A29" s="28"/>
    </row>
    <row r="30" spans="1:10" x14ac:dyDescent="0.25">
      <c r="A30" s="29"/>
    </row>
  </sheetData>
  <mergeCells count="21"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zoomScaleSheetLayoutView="100" workbookViewId="0">
      <selection activeCell="E19" sqref="E19"/>
    </sheetView>
  </sheetViews>
  <sheetFormatPr defaultRowHeight="15" x14ac:dyDescent="0.25"/>
  <cols>
    <col min="1" max="1" width="9.140625" style="1"/>
    <col min="2" max="2" width="33.5703125" style="1" customWidth="1"/>
    <col min="3" max="7" width="25.85546875" style="1" customWidth="1"/>
    <col min="8" max="16384" width="9.140625" style="1"/>
  </cols>
  <sheetData>
    <row r="1" spans="1:7" ht="15.75" x14ac:dyDescent="0.25">
      <c r="A1" s="64" t="s">
        <v>51</v>
      </c>
      <c r="B1" s="64"/>
      <c r="C1" s="64"/>
      <c r="D1" s="64"/>
      <c r="E1" s="64"/>
      <c r="F1" s="64"/>
      <c r="G1" s="64"/>
    </row>
    <row r="2" spans="1:7" ht="15.75" x14ac:dyDescent="0.25">
      <c r="A2" s="65" t="s">
        <v>41</v>
      </c>
      <c r="B2" s="65"/>
      <c r="C2" s="65"/>
      <c r="D2" s="65"/>
      <c r="E2" s="65"/>
      <c r="F2" s="65"/>
      <c r="G2" s="65"/>
    </row>
    <row r="3" spans="1:7" ht="15.75" x14ac:dyDescent="0.25">
      <c r="A3" s="65" t="s">
        <v>50</v>
      </c>
      <c r="B3" s="65"/>
      <c r="C3" s="65"/>
      <c r="D3" s="65"/>
      <c r="E3" s="65"/>
      <c r="F3" s="65"/>
      <c r="G3" s="65"/>
    </row>
    <row r="4" spans="1:7" ht="15.75" x14ac:dyDescent="0.25">
      <c r="A4" s="65" t="s">
        <v>49</v>
      </c>
      <c r="B4" s="65"/>
      <c r="C4" s="65"/>
      <c r="D4" s="65"/>
      <c r="E4" s="65"/>
      <c r="F4" s="65"/>
      <c r="G4" s="65"/>
    </row>
    <row r="5" spans="1:7" x14ac:dyDescent="0.25">
      <c r="A5" s="20"/>
      <c r="B5" s="20"/>
      <c r="C5" s="20"/>
      <c r="D5" s="20"/>
      <c r="E5" s="20"/>
      <c r="F5" s="20"/>
      <c r="G5" s="20"/>
    </row>
    <row r="6" spans="1:7" x14ac:dyDescent="0.25">
      <c r="A6" s="11"/>
      <c r="B6" s="11"/>
      <c r="C6" s="11"/>
      <c r="D6" s="11"/>
      <c r="E6" s="11"/>
      <c r="F6" s="11"/>
      <c r="G6" s="11"/>
    </row>
    <row r="7" spans="1:7" x14ac:dyDescent="0.25">
      <c r="A7" s="66" t="str">
        <f>'ф.9г-1'!A7:J7</f>
        <v>предоставляемые АО "Международный аэропорт "Брянск"</v>
      </c>
      <c r="B7" s="66"/>
      <c r="C7" s="66"/>
      <c r="D7" s="66"/>
      <c r="E7" s="66"/>
      <c r="F7" s="66"/>
      <c r="G7" s="66"/>
    </row>
    <row r="8" spans="1:7" x14ac:dyDescent="0.25">
      <c r="A8" s="66" t="s">
        <v>8</v>
      </c>
      <c r="B8" s="66"/>
      <c r="C8" s="66"/>
      <c r="D8" s="66"/>
      <c r="E8" s="66"/>
      <c r="F8" s="66"/>
      <c r="G8" s="66"/>
    </row>
    <row r="9" spans="1:7" x14ac:dyDescent="0.25">
      <c r="A9" s="66" t="str">
        <f>'ф.9г-1'!A9:J9</f>
        <v>наименование аэропорта:  Брянск</v>
      </c>
      <c r="B9" s="66"/>
      <c r="C9" s="66"/>
      <c r="D9" s="66"/>
      <c r="E9" s="66"/>
      <c r="F9" s="66"/>
      <c r="G9" s="66"/>
    </row>
    <row r="10" spans="1:7" x14ac:dyDescent="0.25">
      <c r="A10" s="66" t="str">
        <f>'ф.9г-1'!A10:J10</f>
        <v>за период зимний сезон 2020/2021</v>
      </c>
      <c r="B10" s="66"/>
      <c r="C10" s="66"/>
      <c r="D10" s="66"/>
      <c r="E10" s="66"/>
      <c r="F10" s="66"/>
      <c r="G10" s="66"/>
    </row>
    <row r="11" spans="1:7" x14ac:dyDescent="0.25">
      <c r="A11" s="66" t="s">
        <v>7</v>
      </c>
      <c r="B11" s="66"/>
      <c r="C11" s="66"/>
      <c r="D11" s="66"/>
      <c r="E11" s="66"/>
      <c r="F11" s="66"/>
      <c r="G11" s="66"/>
    </row>
    <row r="12" spans="1:7" x14ac:dyDescent="0.25">
      <c r="A12" s="66" t="str">
        <f>'ф.9г-1'!A12:J12</f>
        <v>адрес организации:  241522, РФ, Брянская область, Брянский район, с. Октябрьское, ул.Авиаторов, д. 1</v>
      </c>
      <c r="B12" s="66"/>
      <c r="C12" s="66"/>
      <c r="D12" s="66"/>
      <c r="E12" s="66"/>
      <c r="F12" s="66"/>
      <c r="G12" s="66"/>
    </row>
    <row r="13" spans="1:7" x14ac:dyDescent="0.25">
      <c r="A13" s="10" t="str">
        <f>'ф.9г-1'!A13</f>
        <v>руководитель: Генеральный директор Сороковой Игорь Николаевич</v>
      </c>
      <c r="B13" s="10"/>
      <c r="C13" s="10"/>
      <c r="D13" s="10"/>
      <c r="E13" s="10"/>
      <c r="F13" s="10"/>
      <c r="G13" s="10"/>
    </row>
    <row r="14" spans="1:7" x14ac:dyDescent="0.25">
      <c r="A14" s="66" t="str">
        <f>'ф.9г-1'!A14:J14</f>
        <v>контактные данные: тел. приёмной +7 (4832) 59-00-80; Факс +7 (4832) 64-38-18; e-mail: info@bzk.aero</v>
      </c>
      <c r="B14" s="66"/>
      <c r="C14" s="66"/>
      <c r="D14" s="66"/>
      <c r="E14" s="66"/>
      <c r="F14" s="66"/>
      <c r="G14" s="66"/>
    </row>
    <row r="15" spans="1:7" x14ac:dyDescent="0.25">
      <c r="A15" s="66"/>
      <c r="B15" s="66"/>
      <c r="C15" s="66"/>
      <c r="D15" s="66"/>
      <c r="E15" s="66"/>
      <c r="F15" s="66"/>
      <c r="G15" s="66"/>
    </row>
    <row r="16" spans="1:7" x14ac:dyDescent="0.25">
      <c r="A16" s="10"/>
      <c r="B16" s="10"/>
      <c r="C16" s="10"/>
      <c r="D16" s="10"/>
      <c r="E16" s="10"/>
      <c r="F16" s="10"/>
      <c r="G16" s="10"/>
    </row>
    <row r="17" spans="1:7" ht="123" customHeight="1" x14ac:dyDescent="0.25">
      <c r="A17" s="25" t="s">
        <v>9</v>
      </c>
      <c r="B17" s="25" t="s">
        <v>48</v>
      </c>
      <c r="C17" s="25" t="s">
        <v>47</v>
      </c>
      <c r="D17" s="25" t="s">
        <v>46</v>
      </c>
      <c r="E17" s="25" t="s">
        <v>45</v>
      </c>
      <c r="F17" s="25" t="s">
        <v>44</v>
      </c>
      <c r="G17" s="25" t="s">
        <v>43</v>
      </c>
    </row>
    <row r="18" spans="1:7" ht="15.75" customHeight="1" x14ac:dyDescent="0.25">
      <c r="A18" s="15">
        <v>1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</row>
    <row r="19" spans="1:7" ht="125.25" customHeight="1" x14ac:dyDescent="0.25">
      <c r="A19" s="26">
        <v>1</v>
      </c>
      <c r="B19" s="43" t="s">
        <v>132</v>
      </c>
      <c r="C19" s="57">
        <v>42</v>
      </c>
      <c r="D19" s="57">
        <v>42</v>
      </c>
      <c r="E19" s="8">
        <v>42</v>
      </c>
      <c r="F19" s="25">
        <v>0</v>
      </c>
      <c r="G19" s="26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7:G7"/>
    <mergeCell ref="A1:G1"/>
    <mergeCell ref="A2:G2"/>
    <mergeCell ref="A3:G3"/>
    <mergeCell ref="A4:G4"/>
    <mergeCell ref="A15:G15"/>
    <mergeCell ref="A8:G8"/>
    <mergeCell ref="A9:G9"/>
    <mergeCell ref="A10:G10"/>
    <mergeCell ref="A11:G11"/>
    <mergeCell ref="A12:G12"/>
    <mergeCell ref="A14:G1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7" zoomScaleNormal="100" workbookViewId="0">
      <selection activeCell="H30" sqref="H30"/>
    </sheetView>
  </sheetViews>
  <sheetFormatPr defaultRowHeight="15" x14ac:dyDescent="0.25"/>
  <cols>
    <col min="1" max="1" width="5" style="6" customWidth="1"/>
    <col min="2" max="2" width="42.42578125" style="6" customWidth="1"/>
    <col min="3" max="3" width="30.140625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64" t="s">
        <v>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x14ac:dyDescent="0.25">
      <c r="A3" s="65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.75" x14ac:dyDescent="0.25">
      <c r="A4" s="65" t="s">
        <v>62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11" t="str">
        <f>'ф.9г-2'!A7:G7</f>
        <v>предоставляемые АО "Международный аэропорт "Брянск"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11" t="s">
        <v>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5">
      <c r="A8" s="11" t="str">
        <f>'ф.9г-2'!A9:G9</f>
        <v>наименование аэропорта:  Брянск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11" t="str">
        <f>'ф.9г-2'!A10:G10</f>
        <v>за период зимний сезон 2020/2021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11" t="str">
        <f>'ф.9г-2'!A12:G12</f>
        <v>адрес организации:  241522, РФ, Брянская область, Брянский район, с. Октябрьское, ул.Авиаторов, д. 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 t="str">
        <f>'ф.9г-2'!A13</f>
        <v>руководитель: Генеральный директор Сороковой Игорь Николаевич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11" t="str">
        <f>'ф.9г-2'!A14:G14</f>
        <v>контактные данные: тел. приёмной +7 (4832) 59-00-80; Факс +7 (4832) 64-38-18; e-mail: info@bzk.aero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56.25" customHeight="1" x14ac:dyDescent="0.25">
      <c r="A16" s="40" t="s">
        <v>9</v>
      </c>
      <c r="B16" s="71" t="s">
        <v>55</v>
      </c>
      <c r="C16" s="68" t="s">
        <v>61</v>
      </c>
      <c r="D16" s="68"/>
      <c r="E16" s="68"/>
      <c r="F16" s="68" t="s">
        <v>60</v>
      </c>
      <c r="G16" s="68"/>
      <c r="H16" s="68"/>
      <c r="I16" s="68" t="s">
        <v>59</v>
      </c>
      <c r="J16" s="68"/>
      <c r="K16" s="68"/>
      <c r="L16" s="68" t="s">
        <v>58</v>
      </c>
      <c r="M16" s="68"/>
      <c r="N16" s="68"/>
      <c r="O16" s="74" t="s">
        <v>57</v>
      </c>
      <c r="P16" s="74" t="s">
        <v>56</v>
      </c>
    </row>
    <row r="17" spans="1:16" ht="92.25" customHeight="1" x14ac:dyDescent="0.25">
      <c r="A17" s="41"/>
      <c r="B17" s="73"/>
      <c r="C17" s="40" t="s">
        <v>54</v>
      </c>
      <c r="D17" s="40" t="s">
        <v>53</v>
      </c>
      <c r="E17" s="40" t="s">
        <v>52</v>
      </c>
      <c r="F17" s="40" t="s">
        <v>54</v>
      </c>
      <c r="G17" s="40" t="s">
        <v>53</v>
      </c>
      <c r="H17" s="40" t="s">
        <v>52</v>
      </c>
      <c r="I17" s="40" t="s">
        <v>54</v>
      </c>
      <c r="J17" s="40" t="s">
        <v>53</v>
      </c>
      <c r="K17" s="40" t="s">
        <v>52</v>
      </c>
      <c r="L17" s="40" t="s">
        <v>54</v>
      </c>
      <c r="M17" s="40" t="s">
        <v>53</v>
      </c>
      <c r="N17" s="40" t="s">
        <v>52</v>
      </c>
      <c r="O17" s="74"/>
      <c r="P17" s="74"/>
    </row>
    <row r="18" spans="1:16" ht="15.75" customHeight="1" x14ac:dyDescent="0.25">
      <c r="A18" s="15">
        <v>1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5">
        <v>14</v>
      </c>
      <c r="O18" s="15">
        <v>15</v>
      </c>
      <c r="P18" s="15">
        <v>16</v>
      </c>
    </row>
    <row r="19" spans="1:16" ht="14.25" customHeight="1" x14ac:dyDescent="0.25">
      <c r="A19" s="76">
        <v>1</v>
      </c>
      <c r="B19" s="44" t="s">
        <v>131</v>
      </c>
      <c r="C19" s="80" t="s">
        <v>125</v>
      </c>
      <c r="D19" s="77">
        <v>0</v>
      </c>
      <c r="E19" s="71" t="s">
        <v>123</v>
      </c>
      <c r="F19" s="71" t="s">
        <v>121</v>
      </c>
      <c r="G19" s="77">
        <v>0</v>
      </c>
      <c r="H19" s="71" t="s">
        <v>123</v>
      </c>
      <c r="I19" s="71" t="s">
        <v>122</v>
      </c>
      <c r="J19" s="77">
        <v>0</v>
      </c>
      <c r="K19" s="71" t="s">
        <v>123</v>
      </c>
      <c r="L19" s="71">
        <v>0</v>
      </c>
      <c r="M19" s="77">
        <v>0</v>
      </c>
      <c r="N19" s="71" t="s">
        <v>123</v>
      </c>
      <c r="O19" s="71" t="s">
        <v>121</v>
      </c>
      <c r="P19" s="71">
        <v>0</v>
      </c>
    </row>
    <row r="20" spans="1:16" ht="15" customHeight="1" x14ac:dyDescent="0.25">
      <c r="A20" s="76"/>
      <c r="B20" s="45" t="s">
        <v>126</v>
      </c>
      <c r="C20" s="81"/>
      <c r="D20" s="78"/>
      <c r="E20" s="72"/>
      <c r="F20" s="72"/>
      <c r="G20" s="78"/>
      <c r="H20" s="72"/>
      <c r="I20" s="72"/>
      <c r="J20" s="78"/>
      <c r="K20" s="72"/>
      <c r="L20" s="72"/>
      <c r="M20" s="78"/>
      <c r="N20" s="72"/>
      <c r="O20" s="72"/>
      <c r="P20" s="72"/>
    </row>
    <row r="21" spans="1:16" ht="29.25" customHeight="1" x14ac:dyDescent="0.25">
      <c r="A21" s="76"/>
      <c r="B21" s="45" t="s">
        <v>127</v>
      </c>
      <c r="C21" s="81"/>
      <c r="D21" s="78"/>
      <c r="E21" s="72"/>
      <c r="F21" s="72"/>
      <c r="G21" s="78"/>
      <c r="H21" s="72"/>
      <c r="I21" s="72"/>
      <c r="J21" s="78"/>
      <c r="K21" s="72"/>
      <c r="L21" s="72"/>
      <c r="M21" s="78"/>
      <c r="N21" s="72"/>
      <c r="O21" s="72"/>
      <c r="P21" s="72"/>
    </row>
    <row r="22" spans="1:16" ht="42.75" customHeight="1" x14ac:dyDescent="0.25">
      <c r="A22" s="76"/>
      <c r="B22" s="45" t="s">
        <v>128</v>
      </c>
      <c r="C22" s="81"/>
      <c r="D22" s="78"/>
      <c r="E22" s="72"/>
      <c r="F22" s="72"/>
      <c r="G22" s="78"/>
      <c r="H22" s="72"/>
      <c r="I22" s="72"/>
      <c r="J22" s="78"/>
      <c r="K22" s="72"/>
      <c r="L22" s="72"/>
      <c r="M22" s="78"/>
      <c r="N22" s="72"/>
      <c r="O22" s="72"/>
      <c r="P22" s="72"/>
    </row>
    <row r="23" spans="1:16" ht="110.25" customHeight="1" x14ac:dyDescent="0.25">
      <c r="A23" s="76"/>
      <c r="B23" s="45" t="s">
        <v>129</v>
      </c>
      <c r="C23" s="81"/>
      <c r="D23" s="78"/>
      <c r="E23" s="72"/>
      <c r="F23" s="72"/>
      <c r="G23" s="78"/>
      <c r="H23" s="72"/>
      <c r="I23" s="72"/>
      <c r="J23" s="78"/>
      <c r="K23" s="72"/>
      <c r="L23" s="72"/>
      <c r="M23" s="78"/>
      <c r="N23" s="72"/>
      <c r="O23" s="72"/>
      <c r="P23" s="72"/>
    </row>
    <row r="24" spans="1:16" ht="76.5" customHeight="1" x14ac:dyDescent="0.25">
      <c r="A24" s="76"/>
      <c r="B24" s="46" t="s">
        <v>130</v>
      </c>
      <c r="C24" s="82"/>
      <c r="D24" s="79"/>
      <c r="E24" s="73"/>
      <c r="F24" s="73"/>
      <c r="G24" s="79"/>
      <c r="H24" s="73"/>
      <c r="I24" s="73"/>
      <c r="J24" s="79"/>
      <c r="K24" s="73"/>
      <c r="L24" s="73"/>
      <c r="M24" s="79"/>
      <c r="N24" s="73"/>
      <c r="O24" s="73"/>
      <c r="P24" s="73"/>
    </row>
    <row r="25" spans="1:16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25">
      <c r="A26" s="10"/>
      <c r="B26" s="16" t="s">
        <v>124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B27" s="6" t="s">
        <v>117</v>
      </c>
    </row>
    <row r="28" spans="1:16" x14ac:dyDescent="0.25">
      <c r="B28" s="6" t="s">
        <v>119</v>
      </c>
    </row>
    <row r="29" spans="1:16" x14ac:dyDescent="0.25">
      <c r="B29" s="6" t="s">
        <v>120</v>
      </c>
    </row>
    <row r="30" spans="1:16" x14ac:dyDescent="0.25">
      <c r="B30" s="6" t="s">
        <v>118</v>
      </c>
    </row>
  </sheetData>
  <mergeCells count="26">
    <mergeCell ref="O16:O17"/>
    <mergeCell ref="O19:O24"/>
    <mergeCell ref="F19:F24"/>
    <mergeCell ref="L16:N16"/>
    <mergeCell ref="N19:N24"/>
    <mergeCell ref="E19:E24"/>
    <mergeCell ref="H19:H24"/>
    <mergeCell ref="K19:K24"/>
    <mergeCell ref="C19:C24"/>
    <mergeCell ref="P19:P24"/>
    <mergeCell ref="A1:P1"/>
    <mergeCell ref="A3:P3"/>
    <mergeCell ref="A4:P4"/>
    <mergeCell ref="I19:I24"/>
    <mergeCell ref="P16:P17"/>
    <mergeCell ref="A14:P14"/>
    <mergeCell ref="C16:E16"/>
    <mergeCell ref="F16:H16"/>
    <mergeCell ref="A19:A24"/>
    <mergeCell ref="I16:K16"/>
    <mergeCell ref="L19:L24"/>
    <mergeCell ref="B16:B17"/>
    <mergeCell ref="G19:G24"/>
    <mergeCell ref="D19:D24"/>
    <mergeCell ref="J19:J24"/>
    <mergeCell ref="M19:M2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3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25" zoomScaleNormal="100" workbookViewId="0">
      <selection activeCell="M27" sqref="M27"/>
    </sheetView>
  </sheetViews>
  <sheetFormatPr defaultRowHeight="15" x14ac:dyDescent="0.25"/>
  <cols>
    <col min="1" max="1" width="9.140625" style="6"/>
    <col min="2" max="3" width="14.5703125" style="6" customWidth="1"/>
    <col min="4" max="4" width="19" style="6" customWidth="1"/>
    <col min="5" max="13" width="14.5703125" style="6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64" t="s">
        <v>83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 x14ac:dyDescent="0.25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.75" x14ac:dyDescent="0.25">
      <c r="A3" s="65" t="s">
        <v>82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75" x14ac:dyDescent="0.25">
      <c r="A4" s="65" t="s">
        <v>81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66" t="str">
        <f>'ф.9д-1  '!A6</f>
        <v>предоставляемые АО "Международный аэропорт "Брянск"</v>
      </c>
      <c r="B7" s="66"/>
      <c r="C7" s="66"/>
      <c r="D7" s="66"/>
      <c r="E7" s="66"/>
      <c r="F7" s="66"/>
      <c r="G7" s="66"/>
      <c r="H7" s="66"/>
      <c r="I7" s="66"/>
      <c r="J7" s="66"/>
      <c r="K7" s="21"/>
      <c r="L7" s="21"/>
      <c r="M7" s="21"/>
    </row>
    <row r="8" spans="1:13" x14ac:dyDescent="0.25">
      <c r="A8" s="66" t="s">
        <v>8</v>
      </c>
      <c r="B8" s="66"/>
      <c r="C8" s="66"/>
      <c r="D8" s="66"/>
      <c r="E8" s="66"/>
      <c r="F8" s="66"/>
      <c r="G8" s="66"/>
      <c r="H8" s="66"/>
      <c r="I8" s="66"/>
      <c r="J8" s="66"/>
      <c r="K8" s="21"/>
      <c r="L8" s="21"/>
      <c r="M8" s="21"/>
    </row>
    <row r="9" spans="1:13" x14ac:dyDescent="0.25">
      <c r="A9" s="66" t="str">
        <f>'ф.9д-1  '!A8</f>
        <v>наименование аэропорта:  Брянск</v>
      </c>
      <c r="B9" s="66"/>
      <c r="C9" s="66"/>
      <c r="D9" s="66"/>
      <c r="E9" s="66"/>
      <c r="F9" s="66"/>
      <c r="G9" s="66"/>
      <c r="H9" s="66"/>
      <c r="I9" s="66"/>
      <c r="J9" s="66"/>
      <c r="K9" s="21"/>
      <c r="L9" s="21"/>
      <c r="M9" s="21"/>
    </row>
    <row r="10" spans="1:13" s="17" customFormat="1" x14ac:dyDescent="0.25">
      <c r="A10" s="89" t="str">
        <f>'ф.9д-1  '!A9</f>
        <v>за период зимний сезон 2020/2021</v>
      </c>
      <c r="B10" s="89"/>
      <c r="C10" s="89"/>
      <c r="D10" s="89"/>
      <c r="E10" s="89"/>
      <c r="F10" s="89"/>
      <c r="G10" s="89"/>
      <c r="H10" s="89"/>
      <c r="I10" s="89"/>
      <c r="J10" s="89"/>
      <c r="K10" s="22"/>
      <c r="L10" s="22"/>
      <c r="M10" s="22"/>
    </row>
    <row r="11" spans="1:13" x14ac:dyDescent="0.25">
      <c r="A11" s="66" t="s">
        <v>7</v>
      </c>
      <c r="B11" s="66"/>
      <c r="C11" s="66"/>
      <c r="D11" s="66"/>
      <c r="E11" s="66"/>
      <c r="F11" s="66"/>
      <c r="G11" s="66"/>
      <c r="H11" s="66"/>
      <c r="I11" s="66"/>
      <c r="J11" s="66"/>
      <c r="K11" s="21"/>
      <c r="L11" s="21"/>
      <c r="M11" s="21"/>
    </row>
    <row r="12" spans="1:13" x14ac:dyDescent="0.25">
      <c r="A12" s="66" t="str">
        <f>'ф.9д-1  '!A11</f>
        <v>адрес организации:  241522, РФ, Брянская область, Брянский район, с. Октябрьское, ул.Авиаторов, д. 1</v>
      </c>
      <c r="B12" s="66"/>
      <c r="C12" s="66"/>
      <c r="D12" s="66"/>
      <c r="E12" s="66"/>
      <c r="F12" s="66"/>
      <c r="G12" s="66"/>
      <c r="H12" s="66"/>
      <c r="I12" s="66"/>
      <c r="J12" s="66"/>
      <c r="K12" s="21"/>
      <c r="L12" s="21"/>
      <c r="M12" s="21"/>
    </row>
    <row r="13" spans="1:13" x14ac:dyDescent="0.25">
      <c r="A13" s="10" t="str">
        <f>'ф.9д-1  '!A12</f>
        <v>руководитель: Генеральный директор Сороковой Игорь Николаевич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66" t="str">
        <f>'ф.9д-1  '!A13</f>
        <v>контактные данные: тел. приёмной +7 (4832) 59-00-80; Факс +7 (4832) 64-38-18; e-mail: info@bzk.aero</v>
      </c>
      <c r="B14" s="66"/>
      <c r="C14" s="66"/>
      <c r="D14" s="66"/>
      <c r="E14" s="66"/>
      <c r="F14" s="66"/>
      <c r="G14" s="66"/>
      <c r="H14" s="66"/>
      <c r="I14" s="66"/>
      <c r="J14" s="66"/>
      <c r="K14" s="21"/>
      <c r="L14" s="21"/>
      <c r="M14" s="21"/>
    </row>
    <row r="15" spans="1:13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21"/>
      <c r="L15" s="21"/>
      <c r="M15" s="21"/>
    </row>
    <row r="16" spans="1:13" ht="15.75" customHeight="1" x14ac:dyDescent="0.25">
      <c r="A16" s="10"/>
      <c r="B16" s="10"/>
      <c r="C16" s="10"/>
      <c r="D16" s="10"/>
      <c r="E16" s="10"/>
      <c r="F16" s="23"/>
      <c r="G16" s="23"/>
      <c r="H16" s="23"/>
      <c r="I16" s="23"/>
      <c r="J16" s="24"/>
      <c r="K16" s="23"/>
      <c r="L16" s="23"/>
      <c r="M16" s="24"/>
    </row>
    <row r="17" spans="1:14" ht="24" customHeight="1" x14ac:dyDescent="0.25">
      <c r="A17" s="68" t="s">
        <v>9</v>
      </c>
      <c r="B17" s="68" t="s">
        <v>80</v>
      </c>
      <c r="C17" s="68" t="s">
        <v>79</v>
      </c>
      <c r="D17" s="68"/>
      <c r="E17" s="68"/>
      <c r="F17" s="68" t="s">
        <v>78</v>
      </c>
      <c r="G17" s="68"/>
      <c r="H17" s="68"/>
      <c r="I17" s="68"/>
      <c r="J17" s="68"/>
      <c r="K17" s="68" t="s">
        <v>77</v>
      </c>
      <c r="L17" s="68" t="s">
        <v>76</v>
      </c>
      <c r="M17" s="68" t="s">
        <v>75</v>
      </c>
    </row>
    <row r="18" spans="1:14" ht="30" customHeight="1" x14ac:dyDescent="0.25">
      <c r="A18" s="68"/>
      <c r="B18" s="68"/>
      <c r="C18" s="68"/>
      <c r="D18" s="68"/>
      <c r="E18" s="68"/>
      <c r="F18" s="68" t="s">
        <v>74</v>
      </c>
      <c r="G18" s="68"/>
      <c r="H18" s="68" t="s">
        <v>73</v>
      </c>
      <c r="I18" s="68"/>
      <c r="J18" s="68"/>
      <c r="K18" s="68"/>
      <c r="L18" s="68"/>
      <c r="M18" s="68"/>
    </row>
    <row r="19" spans="1:14" ht="21" customHeight="1" x14ac:dyDescent="0.25">
      <c r="A19" s="68"/>
      <c r="B19" s="68"/>
      <c r="C19" s="68" t="s">
        <v>72</v>
      </c>
      <c r="D19" s="68" t="s">
        <v>71</v>
      </c>
      <c r="E19" s="68" t="s">
        <v>70</v>
      </c>
      <c r="F19" s="25" t="s">
        <v>69</v>
      </c>
      <c r="G19" s="25" t="s">
        <v>68</v>
      </c>
      <c r="H19" s="74" t="s">
        <v>67</v>
      </c>
      <c r="I19" s="74" t="s">
        <v>66</v>
      </c>
      <c r="J19" s="74" t="s">
        <v>65</v>
      </c>
      <c r="K19" s="68"/>
      <c r="L19" s="68"/>
      <c r="M19" s="68"/>
      <c r="N19" s="18"/>
    </row>
    <row r="20" spans="1:14" ht="75" customHeight="1" x14ac:dyDescent="0.25">
      <c r="A20" s="68"/>
      <c r="B20" s="68"/>
      <c r="C20" s="68"/>
      <c r="D20" s="68"/>
      <c r="E20" s="68"/>
      <c r="F20" s="13" t="s">
        <v>64</v>
      </c>
      <c r="G20" s="13" t="s">
        <v>64</v>
      </c>
      <c r="H20" s="74"/>
      <c r="I20" s="74"/>
      <c r="J20" s="74"/>
      <c r="K20" s="68"/>
      <c r="L20" s="68"/>
      <c r="M20" s="68"/>
      <c r="N20" s="18"/>
    </row>
    <row r="21" spans="1:14" ht="15.75" customHeight="1" x14ac:dyDescent="0.25">
      <c r="A21" s="15">
        <v>1</v>
      </c>
      <c r="B21" s="15">
        <v>3</v>
      </c>
      <c r="C21" s="15">
        <v>4</v>
      </c>
      <c r="D21" s="15">
        <v>5</v>
      </c>
      <c r="E21" s="15">
        <v>6</v>
      </c>
      <c r="F21" s="15">
        <v>7</v>
      </c>
      <c r="G21" s="15">
        <v>8</v>
      </c>
      <c r="H21" s="15">
        <v>9</v>
      </c>
      <c r="I21" s="15">
        <v>10</v>
      </c>
      <c r="J21" s="15">
        <v>11</v>
      </c>
      <c r="K21" s="15">
        <v>9</v>
      </c>
      <c r="L21" s="15">
        <v>10</v>
      </c>
      <c r="M21" s="15">
        <v>11</v>
      </c>
    </row>
    <row r="22" spans="1:14" ht="30" x14ac:dyDescent="0.25">
      <c r="A22" s="8">
        <v>1</v>
      </c>
      <c r="B22" s="47">
        <v>44194</v>
      </c>
      <c r="C22" s="9"/>
      <c r="D22" s="48" t="s">
        <v>133</v>
      </c>
      <c r="E22" s="36"/>
      <c r="F22" s="37"/>
      <c r="G22" s="38"/>
      <c r="H22" s="39"/>
      <c r="I22" s="39"/>
      <c r="J22" s="39"/>
      <c r="K22" s="49"/>
      <c r="L22" s="50"/>
      <c r="M22" s="54">
        <v>3454280.4</v>
      </c>
    </row>
    <row r="23" spans="1:14" ht="105" x14ac:dyDescent="0.25">
      <c r="A23" s="8">
        <v>2</v>
      </c>
      <c r="B23" s="47">
        <v>44195</v>
      </c>
      <c r="C23" s="9"/>
      <c r="D23" s="48" t="s">
        <v>134</v>
      </c>
      <c r="E23" s="36"/>
      <c r="F23" s="38"/>
      <c r="G23" s="38"/>
      <c r="H23" s="39"/>
      <c r="I23" s="39"/>
      <c r="J23" s="39"/>
      <c r="K23" s="51"/>
      <c r="L23" s="50"/>
      <c r="M23" s="54">
        <v>224400</v>
      </c>
    </row>
    <row r="24" spans="1:14" ht="30" x14ac:dyDescent="0.25">
      <c r="A24" s="8">
        <v>3</v>
      </c>
      <c r="B24" s="47">
        <v>44222</v>
      </c>
      <c r="C24" s="9"/>
      <c r="D24" s="48" t="s">
        <v>135</v>
      </c>
      <c r="E24" s="36"/>
      <c r="F24" s="39"/>
      <c r="G24" s="38"/>
      <c r="H24" s="39"/>
      <c r="I24" s="39"/>
      <c r="J24" s="39"/>
      <c r="K24" s="49"/>
      <c r="L24" s="50"/>
      <c r="M24" s="55">
        <v>4026005.95</v>
      </c>
    </row>
    <row r="25" spans="1:14" ht="75" x14ac:dyDescent="0.25">
      <c r="A25" s="8">
        <v>4</v>
      </c>
      <c r="B25" s="47">
        <v>44225</v>
      </c>
      <c r="C25" s="9"/>
      <c r="D25" s="48" t="s">
        <v>136</v>
      </c>
      <c r="E25" s="36"/>
      <c r="F25" s="38"/>
      <c r="G25" s="38"/>
      <c r="H25" s="39"/>
      <c r="I25" s="39"/>
      <c r="J25" s="39"/>
      <c r="K25" s="49"/>
      <c r="L25" s="50"/>
      <c r="M25" s="54">
        <v>2356613.61</v>
      </c>
    </row>
    <row r="26" spans="1:14" ht="135" x14ac:dyDescent="0.25">
      <c r="A26" s="8">
        <v>5</v>
      </c>
      <c r="B26" s="47">
        <v>44237</v>
      </c>
      <c r="C26" s="9"/>
      <c r="D26" s="48" t="s">
        <v>139</v>
      </c>
      <c r="E26" s="36"/>
      <c r="F26" s="38"/>
      <c r="G26" s="38"/>
      <c r="H26" s="39"/>
      <c r="I26" s="39"/>
      <c r="J26" s="39"/>
      <c r="K26" s="49"/>
      <c r="L26" s="50"/>
      <c r="M26" s="54">
        <v>265999.8</v>
      </c>
    </row>
    <row r="27" spans="1:14" ht="120" x14ac:dyDescent="0.25">
      <c r="A27" s="26">
        <v>6</v>
      </c>
      <c r="B27" s="52">
        <v>44258</v>
      </c>
      <c r="C27" s="41"/>
      <c r="D27" s="53" t="s">
        <v>137</v>
      </c>
      <c r="E27" s="41"/>
      <c r="F27" s="41"/>
      <c r="G27" s="41"/>
      <c r="H27" s="41"/>
      <c r="I27" s="41"/>
      <c r="J27" s="41"/>
      <c r="K27" s="41"/>
      <c r="L27" s="41"/>
      <c r="M27" s="56">
        <v>275000</v>
      </c>
    </row>
    <row r="28" spans="1:14" x14ac:dyDescent="0.25">
      <c r="A28" s="77">
        <v>6</v>
      </c>
      <c r="B28" s="87">
        <v>44266</v>
      </c>
      <c r="C28" s="83"/>
      <c r="D28" s="71" t="s">
        <v>138</v>
      </c>
      <c r="E28" s="83"/>
      <c r="F28" s="83"/>
      <c r="G28" s="83"/>
      <c r="H28" s="83"/>
      <c r="I28" s="83"/>
      <c r="J28" s="83"/>
      <c r="K28" s="83"/>
      <c r="L28" s="83"/>
      <c r="M28" s="85">
        <v>2708400</v>
      </c>
    </row>
    <row r="29" spans="1:14" ht="135.75" customHeight="1" x14ac:dyDescent="0.25">
      <c r="A29" s="79"/>
      <c r="B29" s="88"/>
      <c r="C29" s="84"/>
      <c r="D29" s="73"/>
      <c r="E29" s="84"/>
      <c r="F29" s="84"/>
      <c r="G29" s="84"/>
      <c r="H29" s="84"/>
      <c r="I29" s="84"/>
      <c r="J29" s="84"/>
      <c r="K29" s="84"/>
      <c r="L29" s="84"/>
      <c r="M29" s="86"/>
    </row>
  </sheetData>
  <mergeCells count="40"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  <mergeCell ref="A17:A20"/>
    <mergeCell ref="B17:B20"/>
    <mergeCell ref="C17:E18"/>
    <mergeCell ref="F17:J17"/>
    <mergeCell ref="K17:K20"/>
    <mergeCell ref="M17:M20"/>
    <mergeCell ref="F18:G18"/>
    <mergeCell ref="H18:J18"/>
    <mergeCell ref="C19:C20"/>
    <mergeCell ref="D19:D20"/>
    <mergeCell ref="E19:E20"/>
    <mergeCell ref="H19:H20"/>
    <mergeCell ref="I19:I20"/>
    <mergeCell ref="J19:J20"/>
    <mergeCell ref="L17:L20"/>
    <mergeCell ref="D28:D29"/>
    <mergeCell ref="A28:A29"/>
    <mergeCell ref="B28:B29"/>
    <mergeCell ref="C28:C29"/>
    <mergeCell ref="E28:E29"/>
    <mergeCell ref="K28:K29"/>
    <mergeCell ref="L28:L29"/>
    <mergeCell ref="M28:M29"/>
    <mergeCell ref="F28:F29"/>
    <mergeCell ref="G28:G29"/>
    <mergeCell ref="H28:H29"/>
    <mergeCell ref="I28:I29"/>
    <mergeCell ref="J28:J29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Экономист</cp:lastModifiedBy>
  <cp:lastPrinted>2021-08-30T13:07:47Z</cp:lastPrinted>
  <dcterms:created xsi:type="dcterms:W3CDTF">2016-04-26T10:07:05Z</dcterms:created>
  <dcterms:modified xsi:type="dcterms:W3CDTF">2021-08-31T13:35:05Z</dcterms:modified>
</cp:coreProperties>
</file>